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cordoba\Downloads\"/>
    </mc:Choice>
  </mc:AlternateContent>
  <xr:revisionPtr revIDLastSave="0" documentId="13_ncr:1_{3D6F9C19-09DB-46F4-9CC8-769878747FE6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A35" i="1" l="1"/>
  <c r="A10" i="1"/>
  <c r="A11" i="1" s="1"/>
  <c r="A13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G57" i="1"/>
  <c r="I57" i="1"/>
  <c r="H57" i="1"/>
  <c r="A30" i="1" l="1"/>
  <c r="A31" i="1" s="1"/>
  <c r="A32" i="1" s="1"/>
  <c r="A33" i="1" s="1"/>
  <c r="A36" i="1" s="1"/>
  <c r="A37" i="1" s="1"/>
  <c r="A38" i="1" s="1"/>
  <c r="A39" i="1" s="1"/>
  <c r="A40" i="1" s="1"/>
  <c r="A41" i="1" s="1"/>
  <c r="A42" i="1" s="1"/>
  <c r="A43" i="1" s="1"/>
  <c r="A45" i="1" s="1"/>
  <c r="A46" i="1" l="1"/>
  <c r="A47" i="1" s="1"/>
  <c r="A48" i="1" s="1"/>
  <c r="A50" i="1" s="1"/>
  <c r="A51" i="1" s="1"/>
  <c r="A52" i="1" s="1"/>
  <c r="A53" i="1" s="1"/>
  <c r="A55" i="1" s="1"/>
  <c r="G5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Alvaro Arango</author>
  </authors>
  <commentList>
    <comment ref="G7" authorId="0" shapeId="0" xr:uid="{00000000-0006-0000-0000-000001000000}">
      <text>
        <r>
          <rPr>
            <b/>
            <sz val="9"/>
            <color rgb="FF000000"/>
            <rFont val="Gill Sans MT"/>
            <family val="2"/>
          </rPr>
          <t xml:space="preserve">CONFORME: </t>
        </r>
        <r>
          <rPr>
            <b/>
            <sz val="14"/>
            <color rgb="FF000000"/>
            <rFont val="Gill Sans MT"/>
            <family val="2"/>
          </rPr>
          <t xml:space="preserve">1
</t>
        </r>
        <r>
          <rPr>
            <sz val="11"/>
            <color rgb="FF000000"/>
            <rFont val="Gill Sans MT"/>
            <family val="2"/>
          </rPr>
          <t>Cumple.</t>
        </r>
      </text>
    </comment>
    <comment ref="H7" authorId="0" shapeId="0" xr:uid="{00000000-0006-0000-0000-000002000000}">
      <text>
        <r>
          <rPr>
            <b/>
            <sz val="9"/>
            <color indexed="81"/>
            <rFont val="Gill Sans MT"/>
            <family val="2"/>
          </rPr>
          <t xml:space="preserve">NO CONFORME: </t>
        </r>
        <r>
          <rPr>
            <b/>
            <sz val="14"/>
            <color indexed="81"/>
            <rFont val="Gill Sans MT"/>
            <family val="2"/>
          </rPr>
          <t xml:space="preserve">1
</t>
        </r>
        <r>
          <rPr>
            <sz val="11"/>
            <color indexed="81"/>
            <rFont val="Gill Sans MT"/>
            <family val="2"/>
          </rPr>
          <t>No cumplimiento de un requisito, puede ser una desviación de estándares, prácticas, procedimientos de trabajo, requisitos normativos aplicables entre otros.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Gill Sans MT"/>
            <family val="2"/>
          </rPr>
          <t xml:space="preserve">NO APLICA: </t>
        </r>
        <r>
          <rPr>
            <b/>
            <sz val="14"/>
            <color indexed="81"/>
            <rFont val="Gill Sans MT"/>
            <family val="2"/>
          </rPr>
          <t>1</t>
        </r>
      </text>
    </comment>
    <comment ref="G5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CONFORME: 0</t>
        </r>
      </text>
    </comment>
    <comment ref="H5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NO CONFORME: 1</t>
        </r>
      </text>
    </comment>
    <comment ref="I5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NO APLICA</t>
        </r>
      </text>
    </comment>
  </commentList>
</comments>
</file>

<file path=xl/sharedStrings.xml><?xml version="1.0" encoding="utf-8"?>
<sst xmlns="http://schemas.openxmlformats.org/spreadsheetml/2006/main" count="161" uniqueCount="109">
  <si>
    <t>ITEM</t>
  </si>
  <si>
    <t>ASPECTO</t>
  </si>
  <si>
    <t>FASE MEJORA MIENTO</t>
  </si>
  <si>
    <t>REQUERIMIENTO</t>
  </si>
  <si>
    <t>C</t>
  </si>
  <si>
    <t>NC</t>
  </si>
  <si>
    <t>NA</t>
  </si>
  <si>
    <t>DIRECCIONAMIENTO ESTRATÉGICO</t>
  </si>
  <si>
    <t>Decreto 1072 / 2015 2.2.4.6.5</t>
  </si>
  <si>
    <t>PLANEAR</t>
  </si>
  <si>
    <t xml:space="preserve">Se tiene identificado  y caracterizado todas las areas del Campus para actualizar el plan de prevención, preparación y respuesta ante emergencias. </t>
  </si>
  <si>
    <t>2.2.4.6.25</t>
  </si>
  <si>
    <t>Decreto 1072 / 2015 2.2.4.6.16</t>
  </si>
  <si>
    <t>DIAGNÓSTICO RIESGO DE EMERGENCIAS</t>
  </si>
  <si>
    <t>2.2.4.6.25.1    2.2.4.6.25.3  2.2.4.6.25.4   2.2.4.6.25.8 2.2.4.6.31.19.  2.2.4.6.12.12 P.1</t>
  </si>
  <si>
    <t>HACER</t>
  </si>
  <si>
    <t>GESTIÓN DOCUMENTAL</t>
  </si>
  <si>
    <t>2.2.4.6.25.6</t>
  </si>
  <si>
    <t>¿Se han actualizado los Planes de Prevención, Preparación y Respuesta ante Emergencias en los lugares de desarrollo? ¿Hay cobertura al 100%?</t>
  </si>
  <si>
    <t>2.2.4.6.25.2    2.2.4.6.25.7</t>
  </si>
  <si>
    <t>2.2.4.6.25.5</t>
  </si>
  <si>
    <t>2.2.4.6.25.8</t>
  </si>
  <si>
    <t>¿Se tienen evidencias de que el Plan de Evacuación está Escrito, Publicado, Enseñado, Practicado y evaluado?</t>
  </si>
  <si>
    <t>¿Se han definido los sistemas de alerta y alarma? ¿ Se ha cumplido con las rutinas y cronogramas de revision de los sistemas de  iluminación, de proteccion contra incendios, botiquines y extintores?</t>
  </si>
  <si>
    <t>2.2.4.6.25.10</t>
  </si>
  <si>
    <t xml:space="preserve">¿Se tiene definidos los tiempos de evacuación teóricos por cada área?  ¿Se cuenta con listados de todo el personal fijo? </t>
  </si>
  <si>
    <t>2.2.4.6.25.12</t>
  </si>
  <si>
    <t>2.2.4.6.8.6       2.2.4.6.24.4      2.2.4.6.25.10.  2.2.4.6.25.5.            2.2.4.6.13.4</t>
  </si>
  <si>
    <t>2.2.4.6.8.6     2.2.4.6.22.8     2.2.4.6.23      2.2.4.6.25.8     2.2.4.6.13.4
2.2.4.6.25.5</t>
  </si>
  <si>
    <t xml:space="preserve">¿El personal administrativo (comite de emergencias) encargado de autorizar el simulacro, ejecutar y evaluar la toma de decisiones durante el evento, brigadas de emergencias, líderes de evacuación por piso, área o sección tienen definido un plan de formación basado en el desarrollo de competencias para apoyar los procesos de evacuación?  </t>
  </si>
  <si>
    <t>2.2.4.6.25.2</t>
  </si>
  <si>
    <t>2.2.4.6.25.2      2.2.4.6.25.13</t>
  </si>
  <si>
    <t xml:space="preserve">¿La empresa cuenta con Plan de Ayuda Mutua, o Plan de Respuesta Conjunta, con las empresas vecinas?  </t>
  </si>
  <si>
    <t>2.2.4.6.25.11</t>
  </si>
  <si>
    <t>2.2.4.6.35     Resolución 4927 de 2016.SGSST. Art 2</t>
  </si>
  <si>
    <t xml:space="preserve">Se tienen evidencias de la Realización del Curso de capacitación virtual de cincuenta (50) horas sobre el Sistema de Gestión de la Seguridad y Salud en el Trabajo (SG-SST) por parte ed la Brigada de Emergencias? </t>
  </si>
  <si>
    <t>2.2.4.6.8.3</t>
  </si>
  <si>
    <t>VERIFICAR</t>
  </si>
  <si>
    <t>2.2.4.6.25.8.   2.2.4.6.25.9</t>
  </si>
  <si>
    <t xml:space="preserve">2.2.4.6.25.8. </t>
  </si>
  <si>
    <t xml:space="preserve">2.2.4.6.25.10 </t>
  </si>
  <si>
    <t>Se han realizado ejercicios de reconocimiento de rutas de evacuación y zonas de encuentro en el último año.</t>
  </si>
  <si>
    <t>Se ha realizado verificación de la cadena de  llamada de la brigada de emergencia en los simulacros</t>
  </si>
  <si>
    <t>Se han documentado y analizado las investigaciones de las emergencias.</t>
  </si>
  <si>
    <t xml:space="preserve">¿Se cuenta con procedimientos de atención de emergencias medicas. MEDEVAC? . </t>
  </si>
  <si>
    <t>Resol 0312 de 2019 (artículo 32)</t>
  </si>
  <si>
    <t xml:space="preserve">¿Se cuentra actualizada la gestion de accidentes viales de acuerdo al Plan Estratégico de Seguridad vial PESV?  </t>
  </si>
  <si>
    <t>2.2.4.6.25.2       2.2.4.6.25.7      Decreto 1496 de ago 6 de 2018</t>
  </si>
  <si>
    <t>¿Están definidos los recursos para la respuesta a emergencias y equipos para control de Incidentes con materiales peligrosos?</t>
  </si>
  <si>
    <t>2.2.4.6.25.12.      2.2.4.6.12.14</t>
  </si>
  <si>
    <t>2.2.4.6.25.12    Resol 705 de 2007</t>
  </si>
  <si>
    <t>FORMACIÓN ACTORES EMERGENCIA (COE, BRIGADAS,LIDERES EVACUACION)</t>
  </si>
  <si>
    <t xml:space="preserve">2.2.4.6.25,2     2.2.4.6.25,5  2.2.4.6.25,8        </t>
  </si>
  <si>
    <t>2.2.4.6.13     2.2.4.6.10.5</t>
  </si>
  <si>
    <t>¿Los Brigadistas de emergencias están formados de acuerdo al plan de formación definido?</t>
  </si>
  <si>
    <t>2.2.4.6.25.9</t>
  </si>
  <si>
    <t>2.2.4.6.12.14</t>
  </si>
  <si>
    <t>¿Se cuenta con un Registros de las capacitaciones y entrenamientos realizados?</t>
  </si>
  <si>
    <t>AUDITORÍA Y REVISIÓN POR LA ALTA DIRECCIÓN</t>
  </si>
  <si>
    <t>2.2.4.6.29</t>
  </si>
  <si>
    <t>2.2.4.6.31</t>
  </si>
  <si>
    <t>MEJORA CONTINUA</t>
  </si>
  <si>
    <t>2.2.4.6.33</t>
  </si>
  <si>
    <t>ACTUAR</t>
  </si>
  <si>
    <t>OBSERVACIONES</t>
  </si>
  <si>
    <t>CONVENCIONES</t>
  </si>
  <si>
    <t>DEFICIENTE</t>
  </si>
  <si>
    <t>&lt;59,9%</t>
  </si>
  <si>
    <t>ACEPTABLE</t>
  </si>
  <si>
    <t>&gt;60%</t>
  </si>
  <si>
    <t>SOBRESALIENTE</t>
  </si>
  <si>
    <t>&gt;80%</t>
  </si>
  <si>
    <t>¿Se divulgó y socializó el plan de emergencias a todo el personal de la Universidad?</t>
  </si>
  <si>
    <t>UNIVERSIDAD DE CÓRDOBA</t>
  </si>
  <si>
    <r>
      <t xml:space="preserve">¿Se cuenta con la Evaluación del último Simulacro de Evacuación realizado?  </t>
    </r>
    <r>
      <rPr>
        <b/>
        <sz val="10"/>
        <color theme="1"/>
        <rFont val="Tahoma"/>
        <family val="2"/>
      </rPr>
      <t>(V)</t>
    </r>
  </si>
  <si>
    <r>
      <t xml:space="preserve">¿Se cuenta con un formato de inspección de botiquines, extintores, alarmas, red contra incendios, detectores de humo, entre otros? </t>
    </r>
    <r>
      <rPr>
        <b/>
        <sz val="10"/>
        <color theme="1"/>
        <rFont val="Tahoma"/>
        <family val="2"/>
      </rPr>
      <t>(V)</t>
    </r>
  </si>
  <si>
    <r>
      <t xml:space="preserve">¿Se ha hecho Auditoria Anual a la preparacion y respesta a emergencia, ¿Se han generado acciones preventivas/Correctivas producto de la auditoria ? </t>
    </r>
    <r>
      <rPr>
        <b/>
        <sz val="10"/>
        <color theme="1"/>
        <rFont val="Tahoma"/>
        <family val="2"/>
      </rPr>
      <t>(V)</t>
    </r>
  </si>
  <si>
    <r>
      <t xml:space="preserve">¿Se ha hecho Revisión por la Alta Dirección al Plan de Emeregencias? </t>
    </r>
    <r>
      <rPr>
        <b/>
        <sz val="10"/>
        <color theme="1"/>
        <rFont val="Tahoma"/>
        <family val="2"/>
      </rPr>
      <t>(V)</t>
    </r>
    <r>
      <rPr>
        <sz val="10"/>
        <color theme="1"/>
        <rFont val="Tahoma"/>
        <family val="2"/>
      </rPr>
      <t xml:space="preserve"> </t>
    </r>
  </si>
  <si>
    <t>Verificado Por:</t>
  </si>
  <si>
    <t>Se han desarrollado los simulacros conforme a su planificación, se han contemplado todos los escenarios de vulnerabilidad altos</t>
  </si>
  <si>
    <r>
      <t>¿Se han definido Acciones Preventivas y Correctivas al Plan de emergencias?</t>
    </r>
    <r>
      <rPr>
        <b/>
        <sz val="10"/>
        <color theme="1"/>
        <rFont val="Tahoma"/>
        <family val="2"/>
      </rPr>
      <t xml:space="preserve"> (A)</t>
    </r>
    <r>
      <rPr>
        <sz val="10"/>
        <color theme="1"/>
        <rFont val="Tahoma"/>
        <family val="2"/>
      </rPr>
      <t xml:space="preserve"> </t>
    </r>
  </si>
  <si>
    <t xml:space="preserve">¿El Comité de Emergencias cuenta con teléfonos de emergencia de las redes institucionales y grupos de apoyo externo?  ¿El Comité de Emergencias cuenta con información de empresas, instituciones y comunidades vecinas? </t>
  </si>
  <si>
    <t xml:space="preserve">¿Se cuenta con un Listado de Líderes de Evacuación por piso área, sección y turno? ¿Cada Líder de evacuación, tiene a la mano, un listado con su personal a cargo, que incluya nombre completo, cédula, RH,  EPS, ARL? </t>
  </si>
  <si>
    <t xml:space="preserve">¿El personal administrativo (comité de emergencias) está capacitado y debidamente entrenado para la toma de decisiones de acuerdo al plan de formación definido por la empresa? ¿El personal administrativo (comité de emergencias) ha recibido formación y entrenamiento en sistema comando de incidentes? </t>
  </si>
  <si>
    <t>ACCIONES DE MEJORA PROPUESTAS</t>
  </si>
  <si>
    <t>¿Se tiene definido el Alcance del Plan de Prevención, Preparación y Respuesta ante Emergencias? Con cobertura a todos los centros y turnos de trabajo y todos los trabajadores, independiente de su forma de contratación o vinculación, incluidos contratistas y subcontratistas, así como proveedores y visitantes.</t>
  </si>
  <si>
    <t>¿Se hizo evaluación anual, con el fin de identificar las prioridades y para establecer el plan de trabajo anual o para la actualización del existente? La evaluación inicial debe incluir, entre otros, los siguientes aspectos: 3. La identificación de las amenazas y evaluación de la vulnerabilidad de la empresa; la cual debe ser anual; 4. La evaluación de la efectividad de las medidas implementadas, para controlar los peligros, riesgos y amenazas, que incluya los reportes de los trabajadores; la cual debe ser anual.; de Igual manera como complemento de la evaluación se debería hacer inspección inicial de las instalaciones de la empresa.</t>
  </si>
  <si>
    <t>¿Se ha realizado la actualización correspondiente a la identificación y descripción de las amenazas encontradas y los escenarios de riesgo, el análisis de la vulnerabilidad y la evaluación del riesgo? Verificar formato de caracterización de amenazas,  antecedentes históricos de emergencias o desastres, vulnerabilidad e identificación de las fuentes de riesgo y el diagrama de exposiciones (referencia de la ubicación del riesgo; si es necesario revisar el plano de la instalación donde se muestren las principales áreas y riesgos adyacentes). Los documentos pueden existir en papel, disco magnético óptico o electrónico, fotografía o una combinación de estos y en custodia del responsable del desarrollo del Sistema de Gestión de la Seguridad y Salud en el Trabajo.</t>
  </si>
  <si>
    <r>
      <t xml:space="preserve">¿Se encuentra revisado y  actualizado el documento Generalidades del plan de prevención, preparación y respuesta ante emergencias y contingencias </t>
    </r>
    <r>
      <rPr>
        <b/>
        <sz val="10"/>
        <color theme="1"/>
        <rFont val="Tahoma"/>
        <family val="2"/>
      </rPr>
      <t xml:space="preserve">OINF-013, </t>
    </r>
    <r>
      <rPr>
        <sz val="10"/>
        <color theme="1"/>
        <rFont val="Tahoma"/>
        <family val="2"/>
      </rPr>
      <t>De acuerdo con requerimientos normativos, legales e institucionales?  (P) El documento se refiere al conjunto de acciones que se deben llevar a cabo siempre de la misma manera, para conseguir el mismo resultado, en el marco de las mismas circunstancias. En otras palabras, el procedimiento estandariza la forma de llevar a cabo una acción determinada, crea un método.</t>
    </r>
  </si>
  <si>
    <t>¿Están definidos los Recursos necesarios para la Atención de Emergencias? Notificación, señalización y alarma; Equipos de protección contra incendios; Equipos de atención médica y protección personal.</t>
  </si>
  <si>
    <t xml:space="preserve">¿Se cuenta con plan de trabajo anual  para la gestión de emergencias y desastres? Para alcanzar cada uno de los objetivos propuestos, debe identificar claramente metas, responsabilidades, recursos y cronograma de actividades. </t>
  </si>
  <si>
    <t xml:space="preserve">Se cuenta  y estan actualizados los Procedimientos Operativos Normatizados PON´s. según amenazas y riesgos propios de su operación y ubicación que ayudarán al personal operativo (brigada de emergencias) en la atención de situaciones de emergencia o desastre? Diseñar e implementar los procedimientos para prevenir y controlar las amenazas priorizadas o minimizar el impacto de las no prioritarias; </t>
  </si>
  <si>
    <t xml:space="preserve">¿Se ha definido la ubicación del puesto de comando, área de concentración de víctimas ACV, puntos de encuentro y rutas de evacuación? ¿Los líderes de evacuación poseen distintivos?  ¿Se cuenta con paletas de identificación de cada piso, área o sección? Diseñar e implementar los procedimientos para prevenir y controlar las amenazas priorizadas o minimizar el impacto de las no prioritarias; </t>
  </si>
  <si>
    <t xml:space="preserve">¿Se cuenta con Planos de Evacuación de cada piso, área o sección?  Debe haber un plano por cada nivel, para los diferentes edificios. Incluir las salidas de emergencia del área, y la manera de acceder a ellas, la ubicación de la persona que lo consulta y los puntos de encuentro principales y alternos. </t>
  </si>
  <si>
    <t xml:space="preserve">¿Se cuenta con documentos de preparación del simulacro de evacuación? fecha y hora, objetivo general y específicos, responsables, secuencia del evento (guión), procedimientos, alerta y alarma, listado de personal administrativo (comite de emergencias) encargado de autorizar el simulacro, ejecutar y evaluar la toma de decisiones durante el evento, brigadas de emergencias, líderes de evacuación por piso, área o sección y observadores con roles, funciones y tareas claramente definidas?. Diseñar e implementar los procedimientos para prevenir y controlar las amenazas priorizadas o minimizar el impacto de las no prioritarias; </t>
  </si>
  <si>
    <t>¿Se cuenta con un Comité de Emergencia? El empleador o contratante debe implementar y mantener las disposiciones necesarias en materia de prevención, preparación y respuesta ante emergencias. Para la implementación y mantenimiento del Plan de Prevención, Preparación y Respuesta Ante Emergencias PPRAE, se recomienda conformar un Comité de Emergencias, integrado por representantes de los niveles Directivo, Administrativo y Operativo, que faciliten la planificación, la organización, el direccionamiento y el control en la preparación y respuesta ante emergencias.</t>
  </si>
  <si>
    <t>¿Se cuenta con acta de conformación de la brigada de emergencias? Conformar, capacitar, entrenar y dotar la brigada de emergencias, acorde con su nivel de riesgo y los recursos disponibles.</t>
  </si>
  <si>
    <t>¿Se tienen actas de reunión o listados de asistencia de las actividades realizadas por la brigada de emergencias? Conformar, capacitar, entrenar y dotar la brigada de emergencias, acorde con su nivel de riesgo y los recursos disponibles.</t>
  </si>
  <si>
    <t>¿Se cuenta con formatos de inscripción a la brigada de emergencias, con el desempeño de cada brigadista? (datos personales, fecha de ingreso, cursos realizados, desempeño, certificados). Conformar, capacitar, entrenar y dotar la brigada de emergencias, acorde con su nivel de riesgo y los recursos disponibles. Documento utilizado para registrar la información de la ejecución de actividades de un procesos o procedimiento. Puede diseñarse en medio digital o impreso.</t>
  </si>
  <si>
    <t>¿Se cuenta con un procedimiento para las inspecciones de seguridad? El procedimiento se refiere al conjunto de acciones que se deben llevar a cabo siempre de la misma manera, para conseguir el mismo resultado, en el marco de las mismas circunstancias. En otras palabras, el procedimiento estandariza la forma de llevar a cabo una acción determinada, crea un método.</t>
  </si>
  <si>
    <r>
      <t xml:space="preserve">¿Se ha realizado Rendición de cuentas sobre el Plan de Emergecnias?,  </t>
    </r>
    <r>
      <rPr>
        <b/>
        <sz val="10"/>
        <color theme="1"/>
        <rFont val="Tahoma"/>
        <family val="2"/>
      </rPr>
      <t>(V)</t>
    </r>
    <r>
      <rPr>
        <sz val="10"/>
        <color theme="1"/>
        <rFont val="Tahoma"/>
        <family val="2"/>
      </rPr>
      <t xml:space="preserve"> A quienes se les hayan delegado responsabilidades en el Sistema de Gestión de la Seguridad y Salud en el Trabajo (SG- SST), (incluye al comité de emergencias, brigada de emergencias) tienen la obligación de rendir cuentas internamente en relación con su desempeño. Esta rendición de cuentas se podrá hacer a través de medios escritos, electrónicos, verbales o los que sean considerados por los responsables. La rendición se hará como mínimo anualmente y deberá quedar documentada.</t>
    </r>
  </si>
  <si>
    <r>
      <t xml:space="preserve">PORCENTAJE DE CUMPLIMIENTO                      ((C) </t>
    </r>
    <r>
      <rPr>
        <sz val="10"/>
        <color theme="1"/>
        <rFont val="Tahoma"/>
        <family val="2"/>
      </rPr>
      <t>Conforme</t>
    </r>
    <r>
      <rPr>
        <b/>
        <sz val="10"/>
        <color theme="1"/>
        <rFont val="Tahoma"/>
        <family val="2"/>
      </rPr>
      <t xml:space="preserve">  X  100) / (57 - (NA) </t>
    </r>
    <r>
      <rPr>
        <sz val="10"/>
        <color theme="1"/>
        <rFont val="Tahoma"/>
        <family val="2"/>
      </rPr>
      <t>No Aplica)</t>
    </r>
    <r>
      <rPr>
        <b/>
        <sz val="10"/>
        <color theme="1"/>
        <rFont val="Tahoma"/>
        <family val="2"/>
      </rPr>
      <t>)</t>
    </r>
  </si>
  <si>
    <t>2.2.4.6.8.7-2.2.4.6.11 P1 y P2-2.2.4.6.12.5-2.2.4.6.12.6-2.2.4.6.17.2.3-2.2.4.6.2.5.9</t>
  </si>
  <si>
    <r>
      <t xml:space="preserve">CÓDIGO: 
</t>
    </r>
    <r>
      <rPr>
        <sz val="10"/>
        <color theme="1"/>
        <rFont val="Tahoma"/>
        <family val="2"/>
      </rPr>
      <t>FINF-086</t>
    </r>
    <r>
      <rPr>
        <b/>
        <sz val="10"/>
        <color theme="1"/>
        <rFont val="Tahoma"/>
        <family val="2"/>
      </rPr>
      <t xml:space="preserve">
VERSIÓN: </t>
    </r>
    <r>
      <rPr>
        <sz val="10"/>
        <color theme="1"/>
        <rFont val="Tahoma"/>
        <family val="2"/>
      </rPr>
      <t>03</t>
    </r>
    <r>
      <rPr>
        <b/>
        <sz val="10"/>
        <color theme="1"/>
        <rFont val="Tahoma"/>
        <family val="2"/>
      </rPr>
      <t xml:space="preserve">
EMISIÓN:
</t>
    </r>
    <r>
      <rPr>
        <sz val="10"/>
        <color theme="1"/>
        <rFont val="Tahoma"/>
        <family val="2"/>
      </rPr>
      <t>15/05/2024</t>
    </r>
  </si>
  <si>
    <t xml:space="preserve">Fecha de Verificación: </t>
  </si>
  <si>
    <t>REFERENCIA TÉCNICA O LEGAL</t>
  </si>
  <si>
    <t>PLANIFICACIÓN</t>
  </si>
  <si>
    <t>FORMACIÓN ACTORES EMERGENCIA (COE, BRIGADAS, LÍDERES EVACUACIÓN, FUNCIONARIOS)</t>
  </si>
  <si>
    <t>FORMATO DE VERIFICACIÓN DEL CUMPLIMIENTO DEL PLAN DE 
PREVENCIÓN, PREPARACIÓN Y RESPUESTA ANTE EMERGENCIAS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</si>
</sst>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Gill Sans MT"/>
      <family val="2"/>
    </font>
    <font>
      <b/>
      <sz val="14"/>
      <color rgb="FF000000"/>
      <name val="Gill Sans MT"/>
      <family val="2"/>
    </font>
    <font>
      <sz val="11"/>
      <color rgb="FF000000"/>
      <name val="Gill Sans MT"/>
      <family val="2"/>
    </font>
    <font>
      <b/>
      <sz val="9"/>
      <color indexed="81"/>
      <name val="Gill Sans MT"/>
      <family val="2"/>
    </font>
    <font>
      <b/>
      <sz val="14"/>
      <color indexed="81"/>
      <name val="Gill Sans MT"/>
      <family val="2"/>
    </font>
    <font>
      <sz val="11"/>
      <color indexed="81"/>
      <name val="Gill Sans MT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4"/>
      <name val="Tahoma"/>
      <family val="2"/>
    </font>
    <font>
      <b/>
      <sz val="12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2"/>
      <color theme="1"/>
      <name val="Tahoma"/>
      <family val="2"/>
    </font>
    <font>
      <b/>
      <sz val="10"/>
      <color rgb="FF000000"/>
      <name val="Tahoma"/>
      <family val="2"/>
    </font>
    <font>
      <b/>
      <sz val="10"/>
      <color rgb="FF00B050"/>
      <name val="Tahoma"/>
      <family val="2"/>
    </font>
    <font>
      <b/>
      <sz val="10"/>
      <color rgb="FFFF0000"/>
      <name val="Tahoma"/>
      <family val="2"/>
    </font>
    <font>
      <b/>
      <sz val="10"/>
      <color rgb="FF00B0F0"/>
      <name val="Tahoma"/>
      <family val="2"/>
    </font>
    <font>
      <b/>
      <sz val="10"/>
      <color theme="0"/>
      <name val="Tahoma"/>
      <family val="2"/>
    </font>
    <font>
      <b/>
      <sz val="1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12" fillId="0" borderId="0" xfId="0" applyFont="1"/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textRotation="90" wrapText="1"/>
    </xf>
    <xf numFmtId="0" fontId="13" fillId="0" borderId="8" xfId="0" applyFont="1" applyBorder="1" applyAlignment="1">
      <alignment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5" fillId="0" borderId="0" xfId="0" applyFont="1"/>
    <xf numFmtId="0" fontId="13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left" vertical="center" wrapText="1"/>
    </xf>
    <xf numFmtId="0" fontId="13" fillId="4" borderId="8" xfId="0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left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20" fillId="6" borderId="25" xfId="0" applyFont="1" applyFill="1" applyBorder="1" applyAlignment="1">
      <alignment horizontal="center" vertical="center"/>
    </xf>
    <xf numFmtId="0" fontId="20" fillId="8" borderId="25" xfId="0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3" fillId="4" borderId="12" xfId="0" applyFont="1" applyFill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justify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left" vertical="center"/>
    </xf>
    <xf numFmtId="0" fontId="13" fillId="0" borderId="18" xfId="0" applyFont="1" applyBorder="1" applyAlignment="1">
      <alignment horizontal="justify" vertical="center" wrapText="1"/>
    </xf>
    <xf numFmtId="0" fontId="13" fillId="0" borderId="37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25" xfId="0" applyFont="1" applyBorder="1" applyAlignment="1">
      <alignment horizontal="justify" vertical="center" wrapText="1"/>
    </xf>
    <xf numFmtId="0" fontId="13" fillId="0" borderId="35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20" fillId="6" borderId="16" xfId="0" applyFont="1" applyFill="1" applyBorder="1" applyAlignment="1">
      <alignment horizontal="center" vertical="center"/>
    </xf>
    <xf numFmtId="0" fontId="20" fillId="6" borderId="18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/>
    </xf>
    <xf numFmtId="0" fontId="20" fillId="6" borderId="24" xfId="0" applyFont="1" applyFill="1" applyBorder="1" applyAlignment="1">
      <alignment horizontal="center" vertical="center"/>
    </xf>
    <xf numFmtId="0" fontId="20" fillId="6" borderId="25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justify" vertical="top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10" fontId="14" fillId="0" borderId="25" xfId="1" applyNumberFormat="1" applyFont="1" applyBorder="1" applyAlignment="1">
      <alignment horizontal="center"/>
    </xf>
    <xf numFmtId="0" fontId="14" fillId="3" borderId="7" xfId="0" applyFont="1" applyFill="1" applyBorder="1" applyAlignment="1">
      <alignment horizontal="center" vertical="center" textRotation="90" wrapText="1"/>
    </xf>
    <xf numFmtId="0" fontId="14" fillId="3" borderId="8" xfId="0" applyFont="1" applyFill="1" applyBorder="1" applyAlignment="1">
      <alignment horizontal="center" vertical="center" textRotation="90" wrapText="1"/>
    </xf>
    <xf numFmtId="0" fontId="14" fillId="3" borderId="11" xfId="0" applyFont="1" applyFill="1" applyBorder="1" applyAlignment="1">
      <alignment horizontal="center" vertical="center" textRotation="90" wrapText="1"/>
    </xf>
    <xf numFmtId="0" fontId="13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4" borderId="8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26" xfId="0" applyFont="1" applyBorder="1" applyAlignment="1">
      <alignment horizontal="center" wrapText="1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0" fontId="11" fillId="0" borderId="2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3">
    <dxf>
      <font>
        <color theme="0"/>
      </font>
      <fill>
        <patternFill>
          <bgColor rgb="FF00B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0</xdr:row>
      <xdr:rowOff>67236</xdr:rowOff>
    </xdr:from>
    <xdr:to>
      <xdr:col>1</xdr:col>
      <xdr:colOff>493059</xdr:colOff>
      <xdr:row>1</xdr:row>
      <xdr:rowOff>500218</xdr:rowOff>
    </xdr:to>
    <xdr:pic>
      <xdr:nvPicPr>
        <xdr:cNvPr id="3" name="Picture 2" descr="https://repositorio.unicordoba.edu.co/bitstream/handle/ucordoba/1917/logUNICORDOBA%20vigiladoMENmodalidad%201.png?sequence=1&amp;isAllowed=y">
          <a:extLst>
            <a:ext uri="{FF2B5EF4-FFF2-40B4-BE49-F238E27FC236}">
              <a16:creationId xmlns:a16="http://schemas.microsoft.com/office/drawing/2014/main" id="{36367F73-7C9B-4944-BAAA-2D04DDCA7A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907"/>
        <a:stretch/>
      </xdr:blipFill>
      <xdr:spPr bwMode="auto">
        <a:xfrm>
          <a:off x="201706" y="67236"/>
          <a:ext cx="694765" cy="1045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showGridLines="0" tabSelected="1" zoomScale="85" zoomScaleNormal="85" workbookViewId="0">
      <selection activeCell="C1" sqref="C1:I1"/>
    </sheetView>
  </sheetViews>
  <sheetFormatPr baseColWidth="10" defaultColWidth="11.453125" defaultRowHeight="14" x14ac:dyDescent="0.3"/>
  <cols>
    <col min="1" max="1" width="5.7265625" style="1" customWidth="1"/>
    <col min="2" max="2" width="9.453125" style="1" customWidth="1"/>
    <col min="3" max="3" width="22.1796875" style="1" customWidth="1"/>
    <col min="4" max="4" width="11.1796875" style="1" customWidth="1"/>
    <col min="5" max="5" width="28.81640625" style="1" customWidth="1"/>
    <col min="6" max="6" width="56.7265625" style="1" customWidth="1"/>
    <col min="7" max="7" width="6.26953125" style="1" customWidth="1"/>
    <col min="8" max="8" width="6.453125" style="1" customWidth="1"/>
    <col min="9" max="9" width="7.7265625" style="1" customWidth="1"/>
    <col min="10" max="10" width="21.7265625" style="2" customWidth="1"/>
    <col min="11" max="16384" width="11.453125" style="1"/>
  </cols>
  <sheetData>
    <row r="1" spans="1:10" ht="48" customHeight="1" x14ac:dyDescent="0.3">
      <c r="A1" s="69"/>
      <c r="B1" s="70"/>
      <c r="C1" s="118" t="s">
        <v>73</v>
      </c>
      <c r="D1" s="119"/>
      <c r="E1" s="119"/>
      <c r="F1" s="119"/>
      <c r="G1" s="119"/>
      <c r="H1" s="119"/>
      <c r="I1" s="120"/>
      <c r="J1" s="116" t="s">
        <v>103</v>
      </c>
    </row>
    <row r="2" spans="1:10" ht="43" customHeight="1" thickBot="1" x14ac:dyDescent="0.35">
      <c r="A2" s="71"/>
      <c r="B2" s="72"/>
      <c r="C2" s="121" t="s">
        <v>108</v>
      </c>
      <c r="D2" s="122"/>
      <c r="E2" s="122"/>
      <c r="F2" s="122"/>
      <c r="G2" s="122"/>
      <c r="H2" s="122"/>
      <c r="I2" s="123"/>
      <c r="J2" s="117"/>
    </row>
    <row r="3" spans="1:10" ht="15" customHeight="1" x14ac:dyDescent="0.3">
      <c r="A3" s="105"/>
      <c r="B3" s="106"/>
      <c r="C3" s="106"/>
      <c r="D3" s="106"/>
      <c r="E3" s="106"/>
      <c r="F3" s="106"/>
      <c r="G3" s="106"/>
      <c r="H3" s="106"/>
      <c r="I3" s="106"/>
      <c r="J3" s="107"/>
    </row>
    <row r="4" spans="1:10" ht="20.149999999999999" customHeight="1" x14ac:dyDescent="0.3">
      <c r="A4" s="111" t="s">
        <v>104</v>
      </c>
      <c r="B4" s="111"/>
      <c r="C4" s="111"/>
      <c r="D4" s="111"/>
      <c r="E4" s="111"/>
      <c r="F4" s="111"/>
      <c r="G4" s="111"/>
      <c r="H4" s="111"/>
      <c r="I4" s="111"/>
      <c r="J4" s="112"/>
    </row>
    <row r="5" spans="1:10" ht="20.149999999999999" customHeight="1" x14ac:dyDescent="0.3">
      <c r="A5" s="113" t="s">
        <v>78</v>
      </c>
      <c r="B5" s="114"/>
      <c r="C5" s="114"/>
      <c r="D5" s="114"/>
      <c r="E5" s="114"/>
      <c r="F5" s="114"/>
      <c r="G5" s="114"/>
      <c r="H5" s="114"/>
      <c r="I5" s="114"/>
      <c r="J5" s="115"/>
    </row>
    <row r="6" spans="1:10" ht="15" customHeight="1" thickBot="1" x14ac:dyDescent="0.35">
      <c r="A6" s="108"/>
      <c r="B6" s="109"/>
      <c r="C6" s="109"/>
      <c r="D6" s="109"/>
      <c r="E6" s="109"/>
      <c r="F6" s="109"/>
      <c r="G6" s="109"/>
      <c r="H6" s="109"/>
      <c r="I6" s="109"/>
      <c r="J6" s="110"/>
    </row>
    <row r="7" spans="1:10" s="13" customFormat="1" ht="25" customHeight="1" thickBot="1" x14ac:dyDescent="0.35">
      <c r="A7" s="26" t="s">
        <v>0</v>
      </c>
      <c r="B7" s="27" t="s">
        <v>1</v>
      </c>
      <c r="C7" s="27" t="s">
        <v>105</v>
      </c>
      <c r="D7" s="27" t="s">
        <v>2</v>
      </c>
      <c r="E7" s="80" t="s">
        <v>3</v>
      </c>
      <c r="F7" s="80"/>
      <c r="G7" s="28" t="s">
        <v>4</v>
      </c>
      <c r="H7" s="28" t="s">
        <v>5</v>
      </c>
      <c r="I7" s="28" t="s">
        <v>6</v>
      </c>
      <c r="J7" s="29" t="s">
        <v>84</v>
      </c>
    </row>
    <row r="8" spans="1:10" ht="15" customHeight="1" thickBot="1" x14ac:dyDescent="0.35">
      <c r="A8" s="102" t="s">
        <v>7</v>
      </c>
      <c r="B8" s="103"/>
      <c r="C8" s="103"/>
      <c r="D8" s="103"/>
      <c r="E8" s="103"/>
      <c r="F8" s="103"/>
      <c r="G8" s="103"/>
      <c r="H8" s="103"/>
      <c r="I8" s="103"/>
      <c r="J8" s="104"/>
    </row>
    <row r="9" spans="1:10" ht="27" customHeight="1" x14ac:dyDescent="0.3">
      <c r="A9" s="14">
        <v>1</v>
      </c>
      <c r="B9" s="90" t="s">
        <v>106</v>
      </c>
      <c r="C9" s="3" t="s">
        <v>8</v>
      </c>
      <c r="D9" s="4" t="s">
        <v>9</v>
      </c>
      <c r="E9" s="101" t="s">
        <v>10</v>
      </c>
      <c r="F9" s="101"/>
      <c r="G9" s="36"/>
      <c r="H9" s="36"/>
      <c r="I9" s="36"/>
      <c r="J9" s="37"/>
    </row>
    <row r="10" spans="1:10" ht="51" customHeight="1" x14ac:dyDescent="0.3">
      <c r="A10" s="15">
        <f>1+A9</f>
        <v>2</v>
      </c>
      <c r="B10" s="91"/>
      <c r="C10" s="5" t="s">
        <v>11</v>
      </c>
      <c r="D10" s="6" t="s">
        <v>9</v>
      </c>
      <c r="E10" s="97" t="s">
        <v>85</v>
      </c>
      <c r="F10" s="97"/>
      <c r="G10" s="23"/>
      <c r="H10" s="23"/>
      <c r="I10" s="23"/>
      <c r="J10" s="31"/>
    </row>
    <row r="11" spans="1:10" ht="87" customHeight="1" thickBot="1" x14ac:dyDescent="0.35">
      <c r="A11" s="38">
        <f>1+A10</f>
        <v>3</v>
      </c>
      <c r="B11" s="92"/>
      <c r="C11" s="39" t="s">
        <v>12</v>
      </c>
      <c r="D11" s="11" t="s">
        <v>9</v>
      </c>
      <c r="E11" s="98" t="s">
        <v>86</v>
      </c>
      <c r="F11" s="98"/>
      <c r="G11" s="40"/>
      <c r="H11" s="40"/>
      <c r="I11" s="40"/>
      <c r="J11" s="41"/>
    </row>
    <row r="12" spans="1:10" ht="15" customHeight="1" thickBot="1" x14ac:dyDescent="0.35">
      <c r="A12" s="79" t="s">
        <v>13</v>
      </c>
      <c r="B12" s="80"/>
      <c r="C12" s="80"/>
      <c r="D12" s="80"/>
      <c r="E12" s="80"/>
      <c r="F12" s="80"/>
      <c r="G12" s="80"/>
      <c r="H12" s="80"/>
      <c r="I12" s="80"/>
      <c r="J12" s="81"/>
    </row>
    <row r="13" spans="1:10" ht="100.5" customHeight="1" thickBot="1" x14ac:dyDescent="0.35">
      <c r="A13" s="43">
        <f>1+A11</f>
        <v>4</v>
      </c>
      <c r="B13" s="7"/>
      <c r="C13" s="44" t="s">
        <v>14</v>
      </c>
      <c r="D13" s="45" t="s">
        <v>15</v>
      </c>
      <c r="E13" s="100" t="s">
        <v>87</v>
      </c>
      <c r="F13" s="100"/>
      <c r="G13" s="46"/>
      <c r="H13" s="46"/>
      <c r="I13" s="46"/>
      <c r="J13" s="47"/>
    </row>
    <row r="14" spans="1:10" ht="15" customHeight="1" thickBot="1" x14ac:dyDescent="0.35">
      <c r="A14" s="79" t="s">
        <v>16</v>
      </c>
      <c r="B14" s="80"/>
      <c r="C14" s="80"/>
      <c r="D14" s="80"/>
      <c r="E14" s="80"/>
      <c r="F14" s="80"/>
      <c r="G14" s="80"/>
      <c r="H14" s="80"/>
      <c r="I14" s="80"/>
      <c r="J14" s="81"/>
    </row>
    <row r="15" spans="1:10" ht="74.25" customHeight="1" x14ac:dyDescent="0.3">
      <c r="A15" s="14">
        <f>1+A13</f>
        <v>5</v>
      </c>
      <c r="B15" s="90" t="s">
        <v>16</v>
      </c>
      <c r="C15" s="48" t="s">
        <v>17</v>
      </c>
      <c r="D15" s="49" t="s">
        <v>9</v>
      </c>
      <c r="E15" s="101" t="s">
        <v>88</v>
      </c>
      <c r="F15" s="101"/>
      <c r="G15" s="50"/>
      <c r="H15" s="50"/>
      <c r="I15" s="50"/>
      <c r="J15" s="37"/>
    </row>
    <row r="16" spans="1:10" ht="25.5" customHeight="1" x14ac:dyDescent="0.3">
      <c r="A16" s="15">
        <f>1+A15</f>
        <v>6</v>
      </c>
      <c r="B16" s="91"/>
      <c r="C16" s="24" t="s">
        <v>17</v>
      </c>
      <c r="D16" s="9" t="s">
        <v>9</v>
      </c>
      <c r="E16" s="99" t="s">
        <v>18</v>
      </c>
      <c r="F16" s="99"/>
      <c r="G16" s="25"/>
      <c r="H16" s="25"/>
      <c r="I16" s="25"/>
      <c r="J16" s="30"/>
    </row>
    <row r="17" spans="1:10" ht="27" customHeight="1" x14ac:dyDescent="0.3">
      <c r="A17" s="15">
        <f t="shared" ref="A17:A43" si="0">1+A16</f>
        <v>7</v>
      </c>
      <c r="B17" s="91"/>
      <c r="C17" s="24" t="s">
        <v>19</v>
      </c>
      <c r="D17" s="9" t="s">
        <v>9</v>
      </c>
      <c r="E17" s="99" t="s">
        <v>89</v>
      </c>
      <c r="F17" s="99"/>
      <c r="G17" s="25"/>
      <c r="H17" s="25"/>
      <c r="I17" s="25"/>
      <c r="J17" s="30"/>
    </row>
    <row r="18" spans="1:10" ht="65.25" customHeight="1" x14ac:dyDescent="0.3">
      <c r="A18" s="15">
        <f t="shared" si="0"/>
        <v>8</v>
      </c>
      <c r="B18" s="91"/>
      <c r="C18" s="24" t="s">
        <v>102</v>
      </c>
      <c r="D18" s="9" t="s">
        <v>9</v>
      </c>
      <c r="E18" s="99" t="s">
        <v>90</v>
      </c>
      <c r="F18" s="99"/>
      <c r="G18" s="25"/>
      <c r="H18" s="25"/>
      <c r="I18" s="25"/>
      <c r="J18" s="30"/>
    </row>
    <row r="19" spans="1:10" ht="64.5" customHeight="1" x14ac:dyDescent="0.3">
      <c r="A19" s="15">
        <f t="shared" si="0"/>
        <v>9</v>
      </c>
      <c r="B19" s="91"/>
      <c r="C19" s="24" t="s">
        <v>20</v>
      </c>
      <c r="D19" s="9" t="s">
        <v>9</v>
      </c>
      <c r="E19" s="99" t="s">
        <v>91</v>
      </c>
      <c r="F19" s="99"/>
      <c r="G19" s="25"/>
      <c r="H19" s="25"/>
      <c r="I19" s="25"/>
      <c r="J19" s="30"/>
    </row>
    <row r="20" spans="1:10" ht="28.5" customHeight="1" x14ac:dyDescent="0.3">
      <c r="A20" s="15">
        <f t="shared" si="0"/>
        <v>10</v>
      </c>
      <c r="B20" s="91"/>
      <c r="C20" s="24" t="s">
        <v>21</v>
      </c>
      <c r="D20" s="9" t="s">
        <v>15</v>
      </c>
      <c r="E20" s="99" t="s">
        <v>22</v>
      </c>
      <c r="F20" s="99"/>
      <c r="G20" s="25"/>
      <c r="H20" s="25"/>
      <c r="I20" s="25"/>
      <c r="J20" s="30"/>
    </row>
    <row r="21" spans="1:10" ht="26.25" customHeight="1" x14ac:dyDescent="0.3">
      <c r="A21" s="15">
        <f t="shared" si="0"/>
        <v>11</v>
      </c>
      <c r="B21" s="91"/>
      <c r="C21" s="24" t="s">
        <v>55</v>
      </c>
      <c r="D21" s="9" t="s">
        <v>15</v>
      </c>
      <c r="E21" s="99" t="s">
        <v>23</v>
      </c>
      <c r="F21" s="99"/>
      <c r="G21" s="25"/>
      <c r="H21" s="25"/>
      <c r="I21" s="25"/>
      <c r="J21" s="30"/>
    </row>
    <row r="22" spans="1:10" ht="26.25" customHeight="1" x14ac:dyDescent="0.3">
      <c r="A22" s="15">
        <f t="shared" si="0"/>
        <v>12</v>
      </c>
      <c r="B22" s="91"/>
      <c r="C22" s="24" t="s">
        <v>24</v>
      </c>
      <c r="D22" s="9" t="s">
        <v>15</v>
      </c>
      <c r="E22" s="99" t="s">
        <v>25</v>
      </c>
      <c r="F22" s="99"/>
      <c r="G22" s="25"/>
      <c r="H22" s="25"/>
      <c r="I22" s="25"/>
      <c r="J22" s="30"/>
    </row>
    <row r="23" spans="1:10" ht="51.75" customHeight="1" x14ac:dyDescent="0.3">
      <c r="A23" s="15">
        <f t="shared" si="0"/>
        <v>13</v>
      </c>
      <c r="B23" s="91"/>
      <c r="C23" s="24" t="s">
        <v>26</v>
      </c>
      <c r="D23" s="9" t="s">
        <v>15</v>
      </c>
      <c r="E23" s="99" t="s">
        <v>92</v>
      </c>
      <c r="F23" s="99"/>
      <c r="G23" s="25"/>
      <c r="H23" s="25"/>
      <c r="I23" s="25"/>
      <c r="J23" s="30"/>
    </row>
    <row r="24" spans="1:10" ht="39.75" customHeight="1" x14ac:dyDescent="0.3">
      <c r="A24" s="15">
        <f t="shared" si="0"/>
        <v>14</v>
      </c>
      <c r="B24" s="91"/>
      <c r="C24" s="24" t="s">
        <v>21</v>
      </c>
      <c r="D24" s="9" t="s">
        <v>9</v>
      </c>
      <c r="E24" s="99" t="s">
        <v>93</v>
      </c>
      <c r="F24" s="99"/>
      <c r="G24" s="25"/>
      <c r="H24" s="25"/>
      <c r="I24" s="25"/>
      <c r="J24" s="30"/>
    </row>
    <row r="25" spans="1:10" ht="88.5" customHeight="1" x14ac:dyDescent="0.3">
      <c r="A25" s="15">
        <f t="shared" si="0"/>
        <v>15</v>
      </c>
      <c r="B25" s="91"/>
      <c r="C25" s="24" t="s">
        <v>27</v>
      </c>
      <c r="D25" s="9" t="s">
        <v>9</v>
      </c>
      <c r="E25" s="99" t="s">
        <v>94</v>
      </c>
      <c r="F25" s="99"/>
      <c r="G25" s="25"/>
      <c r="H25" s="25"/>
      <c r="I25" s="25"/>
      <c r="J25" s="30"/>
    </row>
    <row r="26" spans="1:10" ht="76.5" customHeight="1" x14ac:dyDescent="0.3">
      <c r="A26" s="15">
        <f t="shared" si="0"/>
        <v>16</v>
      </c>
      <c r="B26" s="91"/>
      <c r="C26" s="24" t="s">
        <v>28</v>
      </c>
      <c r="D26" s="9" t="s">
        <v>9</v>
      </c>
      <c r="E26" s="99" t="s">
        <v>29</v>
      </c>
      <c r="F26" s="99"/>
      <c r="G26" s="25"/>
      <c r="H26" s="25"/>
      <c r="I26" s="25"/>
      <c r="J26" s="30"/>
    </row>
    <row r="27" spans="1:10" ht="76.5" customHeight="1" x14ac:dyDescent="0.3">
      <c r="A27" s="15">
        <f t="shared" si="0"/>
        <v>17</v>
      </c>
      <c r="B27" s="91"/>
      <c r="C27" s="24" t="s">
        <v>20</v>
      </c>
      <c r="D27" s="9" t="s">
        <v>9</v>
      </c>
      <c r="E27" s="99" t="s">
        <v>95</v>
      </c>
      <c r="F27" s="99"/>
      <c r="G27" s="25"/>
      <c r="H27" s="25"/>
      <c r="I27" s="25"/>
      <c r="J27" s="30"/>
    </row>
    <row r="28" spans="1:10" ht="39" customHeight="1" x14ac:dyDescent="0.3">
      <c r="A28" s="15">
        <f t="shared" si="0"/>
        <v>18</v>
      </c>
      <c r="B28" s="91"/>
      <c r="C28" s="24" t="s">
        <v>30</v>
      </c>
      <c r="D28" s="9" t="s">
        <v>9</v>
      </c>
      <c r="E28" s="99" t="s">
        <v>81</v>
      </c>
      <c r="F28" s="99"/>
      <c r="G28" s="25"/>
      <c r="H28" s="25"/>
      <c r="I28" s="25"/>
      <c r="J28" s="30"/>
    </row>
    <row r="29" spans="1:10" ht="27" customHeight="1" x14ac:dyDescent="0.3">
      <c r="A29" s="15">
        <f>1+A28</f>
        <v>19</v>
      </c>
      <c r="B29" s="91"/>
      <c r="C29" s="24" t="s">
        <v>31</v>
      </c>
      <c r="D29" s="9" t="s">
        <v>9</v>
      </c>
      <c r="E29" s="99" t="s">
        <v>32</v>
      </c>
      <c r="F29" s="99"/>
      <c r="G29" s="25"/>
      <c r="H29" s="25"/>
      <c r="I29" s="25"/>
      <c r="J29" s="30"/>
    </row>
    <row r="30" spans="1:10" ht="28.5" customHeight="1" x14ac:dyDescent="0.3">
      <c r="A30" s="15">
        <f t="shared" si="0"/>
        <v>20</v>
      </c>
      <c r="B30" s="91"/>
      <c r="C30" s="24" t="s">
        <v>33</v>
      </c>
      <c r="D30" s="9" t="s">
        <v>9</v>
      </c>
      <c r="E30" s="99" t="s">
        <v>96</v>
      </c>
      <c r="F30" s="99"/>
      <c r="G30" s="25"/>
      <c r="H30" s="25"/>
      <c r="I30" s="25"/>
      <c r="J30" s="30"/>
    </row>
    <row r="31" spans="1:10" ht="39.75" customHeight="1" x14ac:dyDescent="0.3">
      <c r="A31" s="15">
        <f t="shared" si="0"/>
        <v>21</v>
      </c>
      <c r="B31" s="91"/>
      <c r="C31" s="24" t="s">
        <v>33</v>
      </c>
      <c r="D31" s="9" t="s">
        <v>15</v>
      </c>
      <c r="E31" s="99" t="s">
        <v>97</v>
      </c>
      <c r="F31" s="99"/>
      <c r="G31" s="25"/>
      <c r="H31" s="25"/>
      <c r="I31" s="25"/>
      <c r="J31" s="30"/>
    </row>
    <row r="32" spans="1:10" ht="63.75" customHeight="1" x14ac:dyDescent="0.3">
      <c r="A32" s="15">
        <f t="shared" si="0"/>
        <v>22</v>
      </c>
      <c r="B32" s="91"/>
      <c r="C32" s="24" t="s">
        <v>33</v>
      </c>
      <c r="D32" s="9" t="s">
        <v>9</v>
      </c>
      <c r="E32" s="99" t="s">
        <v>98</v>
      </c>
      <c r="F32" s="99"/>
      <c r="G32" s="25"/>
      <c r="H32" s="25"/>
      <c r="I32" s="25"/>
      <c r="J32" s="30"/>
    </row>
    <row r="33" spans="1:10" ht="39.75" customHeight="1" x14ac:dyDescent="0.3">
      <c r="A33" s="15">
        <f t="shared" si="0"/>
        <v>23</v>
      </c>
      <c r="B33" s="91"/>
      <c r="C33" s="24" t="s">
        <v>34</v>
      </c>
      <c r="D33" s="9" t="s">
        <v>15</v>
      </c>
      <c r="E33" s="99" t="s">
        <v>35</v>
      </c>
      <c r="F33" s="99"/>
      <c r="G33" s="25"/>
      <c r="H33" s="25"/>
      <c r="I33" s="25"/>
      <c r="J33" s="30"/>
    </row>
    <row r="34" spans="1:10" ht="39" customHeight="1" x14ac:dyDescent="0.3">
      <c r="A34" s="15">
        <v>25</v>
      </c>
      <c r="B34" s="91"/>
      <c r="C34" s="24" t="s">
        <v>38</v>
      </c>
      <c r="D34" s="9" t="s">
        <v>15</v>
      </c>
      <c r="E34" s="99" t="s">
        <v>82</v>
      </c>
      <c r="F34" s="99"/>
      <c r="G34" s="25"/>
      <c r="H34" s="25"/>
      <c r="I34" s="25"/>
      <c r="J34" s="30"/>
    </row>
    <row r="35" spans="1:10" ht="16" customHeight="1" x14ac:dyDescent="0.3">
      <c r="A35" s="15">
        <f>1+A34</f>
        <v>26</v>
      </c>
      <c r="B35" s="91"/>
      <c r="C35" s="24" t="s">
        <v>40</v>
      </c>
      <c r="D35" s="9" t="s">
        <v>37</v>
      </c>
      <c r="E35" s="99" t="s">
        <v>74</v>
      </c>
      <c r="F35" s="99"/>
      <c r="G35" s="25"/>
      <c r="H35" s="25"/>
      <c r="I35" s="25"/>
      <c r="J35" s="30"/>
    </row>
    <row r="36" spans="1:10" ht="25.5" customHeight="1" x14ac:dyDescent="0.3">
      <c r="A36" s="15">
        <f t="shared" si="0"/>
        <v>27</v>
      </c>
      <c r="B36" s="91"/>
      <c r="C36" s="24" t="s">
        <v>39</v>
      </c>
      <c r="D36" s="9" t="s">
        <v>37</v>
      </c>
      <c r="E36" s="99" t="s">
        <v>41</v>
      </c>
      <c r="F36" s="99"/>
      <c r="G36" s="25"/>
      <c r="H36" s="25"/>
      <c r="I36" s="25"/>
      <c r="J36" s="30"/>
    </row>
    <row r="37" spans="1:10" ht="16" customHeight="1" x14ac:dyDescent="0.3">
      <c r="A37" s="15">
        <f t="shared" si="0"/>
        <v>28</v>
      </c>
      <c r="B37" s="91"/>
      <c r="C37" s="24" t="s">
        <v>39</v>
      </c>
      <c r="D37" s="9" t="s">
        <v>37</v>
      </c>
      <c r="E37" s="99" t="s">
        <v>42</v>
      </c>
      <c r="F37" s="99"/>
      <c r="G37" s="25"/>
      <c r="H37" s="25"/>
      <c r="I37" s="25"/>
      <c r="J37" s="30"/>
    </row>
    <row r="38" spans="1:10" ht="16" customHeight="1" x14ac:dyDescent="0.3">
      <c r="A38" s="15">
        <f t="shared" si="0"/>
        <v>29</v>
      </c>
      <c r="B38" s="91"/>
      <c r="C38" s="24" t="s">
        <v>39</v>
      </c>
      <c r="D38" s="9" t="s">
        <v>37</v>
      </c>
      <c r="E38" s="99" t="s">
        <v>43</v>
      </c>
      <c r="F38" s="99"/>
      <c r="G38" s="25"/>
      <c r="H38" s="25"/>
      <c r="I38" s="25"/>
      <c r="J38" s="30"/>
    </row>
    <row r="39" spans="1:10" ht="16" customHeight="1" x14ac:dyDescent="0.3">
      <c r="A39" s="15">
        <f t="shared" si="0"/>
        <v>30</v>
      </c>
      <c r="B39" s="91"/>
      <c r="C39" s="24" t="s">
        <v>20</v>
      </c>
      <c r="D39" s="9" t="s">
        <v>9</v>
      </c>
      <c r="E39" s="99" t="s">
        <v>44</v>
      </c>
      <c r="F39" s="99"/>
      <c r="G39" s="25"/>
      <c r="H39" s="25"/>
      <c r="I39" s="25"/>
      <c r="J39" s="30"/>
    </row>
    <row r="40" spans="1:10" ht="25.5" customHeight="1" x14ac:dyDescent="0.3">
      <c r="A40" s="15">
        <f t="shared" si="0"/>
        <v>31</v>
      </c>
      <c r="B40" s="91"/>
      <c r="C40" s="24" t="s">
        <v>45</v>
      </c>
      <c r="D40" s="9"/>
      <c r="E40" s="99" t="s">
        <v>46</v>
      </c>
      <c r="F40" s="99"/>
      <c r="G40" s="25"/>
      <c r="H40" s="25"/>
      <c r="I40" s="25"/>
      <c r="J40" s="30"/>
    </row>
    <row r="41" spans="1:10" ht="39" customHeight="1" x14ac:dyDescent="0.3">
      <c r="A41" s="15">
        <f t="shared" si="0"/>
        <v>32</v>
      </c>
      <c r="B41" s="91"/>
      <c r="C41" s="24" t="s">
        <v>47</v>
      </c>
      <c r="D41" s="9" t="s">
        <v>9</v>
      </c>
      <c r="E41" s="99" t="s">
        <v>48</v>
      </c>
      <c r="F41" s="99"/>
      <c r="G41" s="25"/>
      <c r="H41" s="25"/>
      <c r="I41" s="25"/>
      <c r="J41" s="30"/>
    </row>
    <row r="42" spans="1:10" ht="25.5" customHeight="1" x14ac:dyDescent="0.3">
      <c r="A42" s="15">
        <f t="shared" si="0"/>
        <v>33</v>
      </c>
      <c r="B42" s="91"/>
      <c r="C42" s="5" t="s">
        <v>49</v>
      </c>
      <c r="D42" s="6" t="s">
        <v>9</v>
      </c>
      <c r="E42" s="97" t="s">
        <v>99</v>
      </c>
      <c r="F42" s="97"/>
      <c r="G42" s="23"/>
      <c r="H42" s="23"/>
      <c r="I42" s="23"/>
      <c r="J42" s="31"/>
    </row>
    <row r="43" spans="1:10" ht="26.25" customHeight="1" thickBot="1" x14ac:dyDescent="0.35">
      <c r="A43" s="38">
        <f t="shared" si="0"/>
        <v>34</v>
      </c>
      <c r="B43" s="92"/>
      <c r="C43" s="39" t="s">
        <v>50</v>
      </c>
      <c r="D43" s="11" t="s">
        <v>37</v>
      </c>
      <c r="E43" s="98" t="s">
        <v>75</v>
      </c>
      <c r="F43" s="98"/>
      <c r="G43" s="40"/>
      <c r="H43" s="40"/>
      <c r="I43" s="40"/>
      <c r="J43" s="41"/>
    </row>
    <row r="44" spans="1:10" ht="15" customHeight="1" thickBot="1" x14ac:dyDescent="0.35">
      <c r="A44" s="79" t="s">
        <v>51</v>
      </c>
      <c r="B44" s="80"/>
      <c r="C44" s="80"/>
      <c r="D44" s="80"/>
      <c r="E44" s="80"/>
      <c r="F44" s="80"/>
      <c r="G44" s="80"/>
      <c r="H44" s="80"/>
      <c r="I44" s="80"/>
      <c r="J44" s="81"/>
    </row>
    <row r="45" spans="1:10" ht="40" customHeight="1" x14ac:dyDescent="0.3">
      <c r="A45" s="14">
        <f>1+A43</f>
        <v>35</v>
      </c>
      <c r="B45" s="90" t="s">
        <v>107</v>
      </c>
      <c r="C45" s="3" t="s">
        <v>52</v>
      </c>
      <c r="D45" s="4" t="s">
        <v>9</v>
      </c>
      <c r="E45" s="96" t="s">
        <v>83</v>
      </c>
      <c r="F45" s="96"/>
      <c r="G45" s="36"/>
      <c r="H45" s="36"/>
      <c r="I45" s="36"/>
      <c r="J45" s="42"/>
    </row>
    <row r="46" spans="1:10" ht="40" customHeight="1" x14ac:dyDescent="0.3">
      <c r="A46" s="15">
        <f>1+A45</f>
        <v>36</v>
      </c>
      <c r="B46" s="91"/>
      <c r="C46" s="5" t="s">
        <v>53</v>
      </c>
      <c r="D46" s="6" t="s">
        <v>15</v>
      </c>
      <c r="E46" s="97" t="s">
        <v>54</v>
      </c>
      <c r="F46" s="97"/>
      <c r="G46" s="23"/>
      <c r="H46" s="23"/>
      <c r="I46" s="23"/>
      <c r="J46" s="31"/>
    </row>
    <row r="47" spans="1:10" ht="40" customHeight="1" x14ac:dyDescent="0.3">
      <c r="A47" s="15">
        <f t="shared" ref="A47:A48" si="1">1+A46</f>
        <v>37</v>
      </c>
      <c r="B47" s="91"/>
      <c r="C47" s="5" t="s">
        <v>55</v>
      </c>
      <c r="D47" s="6" t="s">
        <v>15</v>
      </c>
      <c r="E47" s="97" t="s">
        <v>72</v>
      </c>
      <c r="F47" s="97"/>
      <c r="G47" s="23"/>
      <c r="H47" s="23"/>
      <c r="I47" s="23"/>
      <c r="J47" s="31"/>
    </row>
    <row r="48" spans="1:10" ht="40" customHeight="1" thickBot="1" x14ac:dyDescent="0.35">
      <c r="A48" s="38">
        <f t="shared" si="1"/>
        <v>38</v>
      </c>
      <c r="B48" s="92"/>
      <c r="C48" s="39" t="s">
        <v>56</v>
      </c>
      <c r="D48" s="11" t="s">
        <v>15</v>
      </c>
      <c r="E48" s="98" t="s">
        <v>57</v>
      </c>
      <c r="F48" s="98"/>
      <c r="G48" s="40"/>
      <c r="H48" s="40"/>
      <c r="I48" s="40"/>
      <c r="J48" s="41"/>
    </row>
    <row r="49" spans="1:10" ht="15" customHeight="1" thickBot="1" x14ac:dyDescent="0.35">
      <c r="A49" s="79" t="s">
        <v>58</v>
      </c>
      <c r="B49" s="80"/>
      <c r="C49" s="80"/>
      <c r="D49" s="80"/>
      <c r="E49" s="80"/>
      <c r="F49" s="80"/>
      <c r="G49" s="80"/>
      <c r="H49" s="80"/>
      <c r="I49" s="80"/>
      <c r="J49" s="81"/>
    </row>
    <row r="50" spans="1:10" ht="75.75" customHeight="1" x14ac:dyDescent="0.3">
      <c r="A50" s="14">
        <f>1+A48</f>
        <v>39</v>
      </c>
      <c r="B50" s="90" t="s">
        <v>58</v>
      </c>
      <c r="C50" s="51" t="s">
        <v>36</v>
      </c>
      <c r="D50" s="4" t="s">
        <v>37</v>
      </c>
      <c r="E50" s="93" t="s">
        <v>100</v>
      </c>
      <c r="F50" s="93"/>
      <c r="G50" s="52"/>
      <c r="H50" s="52"/>
      <c r="I50" s="52"/>
      <c r="J50" s="53"/>
    </row>
    <row r="51" spans="1:10" ht="24.75" customHeight="1" x14ac:dyDescent="0.3">
      <c r="A51" s="15">
        <f>+A50+1</f>
        <v>40</v>
      </c>
      <c r="B51" s="91"/>
      <c r="C51" s="8" t="s">
        <v>36</v>
      </c>
      <c r="D51" s="6" t="s">
        <v>37</v>
      </c>
      <c r="E51" s="94" t="s">
        <v>79</v>
      </c>
      <c r="F51" s="94"/>
      <c r="G51" s="22"/>
      <c r="H51" s="22"/>
      <c r="I51" s="22"/>
      <c r="J51" s="32"/>
    </row>
    <row r="52" spans="1:10" ht="27" customHeight="1" x14ac:dyDescent="0.3">
      <c r="A52" s="15">
        <f t="shared" ref="A52:A53" si="2">+A51+1</f>
        <v>41</v>
      </c>
      <c r="B52" s="91"/>
      <c r="C52" s="8" t="s">
        <v>59</v>
      </c>
      <c r="D52" s="6" t="s">
        <v>37</v>
      </c>
      <c r="E52" s="94" t="s">
        <v>76</v>
      </c>
      <c r="F52" s="94"/>
      <c r="G52" s="22"/>
      <c r="H52" s="22"/>
      <c r="I52" s="22"/>
      <c r="J52" s="32"/>
    </row>
    <row r="53" spans="1:10" ht="16" customHeight="1" thickBot="1" x14ac:dyDescent="0.35">
      <c r="A53" s="38">
        <f t="shared" si="2"/>
        <v>42</v>
      </c>
      <c r="B53" s="92"/>
      <c r="C53" s="10" t="s">
        <v>60</v>
      </c>
      <c r="D53" s="11" t="s">
        <v>37</v>
      </c>
      <c r="E53" s="95" t="s">
        <v>77</v>
      </c>
      <c r="F53" s="95"/>
      <c r="G53" s="54"/>
      <c r="H53" s="54"/>
      <c r="I53" s="54"/>
      <c r="J53" s="55"/>
    </row>
    <row r="54" spans="1:10" ht="15" customHeight="1" thickBot="1" x14ac:dyDescent="0.35">
      <c r="A54" s="79" t="s">
        <v>61</v>
      </c>
      <c r="B54" s="80"/>
      <c r="C54" s="80"/>
      <c r="D54" s="80"/>
      <c r="E54" s="80"/>
      <c r="F54" s="80"/>
      <c r="G54" s="80"/>
      <c r="H54" s="80"/>
      <c r="I54" s="80"/>
      <c r="J54" s="81"/>
    </row>
    <row r="55" spans="1:10" ht="15" customHeight="1" thickBot="1" x14ac:dyDescent="0.35">
      <c r="A55" s="43">
        <f>1+A53</f>
        <v>43</v>
      </c>
      <c r="B55" s="56"/>
      <c r="C55" s="56" t="s">
        <v>62</v>
      </c>
      <c r="D55" s="45" t="s">
        <v>63</v>
      </c>
      <c r="E55" s="82" t="s">
        <v>80</v>
      </c>
      <c r="F55" s="82"/>
      <c r="G55" s="57"/>
      <c r="H55" s="57"/>
      <c r="I55" s="57"/>
      <c r="J55" s="58"/>
    </row>
    <row r="56" spans="1:10" ht="20.149999999999999" customHeight="1" x14ac:dyDescent="0.3">
      <c r="A56" s="83" t="s">
        <v>101</v>
      </c>
      <c r="B56" s="84"/>
      <c r="C56" s="84"/>
      <c r="D56" s="84"/>
      <c r="E56" s="84"/>
      <c r="F56" s="84"/>
      <c r="G56" s="12" t="s">
        <v>4</v>
      </c>
      <c r="H56" s="12" t="s">
        <v>5</v>
      </c>
      <c r="I56" s="12" t="s">
        <v>6</v>
      </c>
      <c r="J56" s="59" t="s">
        <v>64</v>
      </c>
    </row>
    <row r="57" spans="1:10" ht="20.149999999999999" customHeight="1" x14ac:dyDescent="0.3">
      <c r="A57" s="85"/>
      <c r="B57" s="86"/>
      <c r="C57" s="86"/>
      <c r="D57" s="86"/>
      <c r="E57" s="86"/>
      <c r="F57" s="86"/>
      <c r="G57" s="17">
        <f>SUM(G9:G11,G13:G43,G45:G48,G50:G53,G55:G55)</f>
        <v>0</v>
      </c>
      <c r="H57" s="18">
        <f>SUM(H9:H9,H13:H43,H45:H48,H50:H53,H55:H55)</f>
        <v>0</v>
      </c>
      <c r="I57" s="19">
        <f>SUM(I9:I9,I13:I43,I45:I48,I50:I53,I55:I55)</f>
        <v>0</v>
      </c>
      <c r="J57" s="33"/>
    </row>
    <row r="58" spans="1:10" ht="20.149999999999999" customHeight="1" thickBot="1" x14ac:dyDescent="0.35">
      <c r="A58" s="87"/>
      <c r="B58" s="88"/>
      <c r="C58" s="88"/>
      <c r="D58" s="88"/>
      <c r="E58" s="88"/>
      <c r="F58" s="88"/>
      <c r="G58" s="89">
        <f>(G57)/(A55-I57)</f>
        <v>0</v>
      </c>
      <c r="H58" s="89"/>
      <c r="I58" s="89"/>
      <c r="J58" s="60"/>
    </row>
    <row r="59" spans="1:10" ht="20.149999999999999" customHeight="1" x14ac:dyDescent="0.3">
      <c r="A59" s="73" t="s">
        <v>65</v>
      </c>
      <c r="B59" s="74"/>
      <c r="C59" s="74"/>
      <c r="D59" s="61"/>
      <c r="E59" s="62" t="s">
        <v>66</v>
      </c>
      <c r="F59" s="62" t="s">
        <v>67</v>
      </c>
      <c r="G59" s="63"/>
      <c r="H59" s="63"/>
      <c r="I59" s="63"/>
      <c r="J59" s="64"/>
    </row>
    <row r="60" spans="1:10" ht="20.149999999999999" customHeight="1" x14ac:dyDescent="0.3">
      <c r="A60" s="75"/>
      <c r="B60" s="76"/>
      <c r="C60" s="76"/>
      <c r="D60" s="16"/>
      <c r="E60" s="20" t="s">
        <v>68</v>
      </c>
      <c r="F60" s="21" t="s">
        <v>69</v>
      </c>
      <c r="G60" s="65"/>
      <c r="H60" s="65"/>
      <c r="I60" s="65"/>
      <c r="J60" s="66"/>
    </row>
    <row r="61" spans="1:10" ht="20.149999999999999" customHeight="1" thickBot="1" x14ac:dyDescent="0.35">
      <c r="A61" s="77"/>
      <c r="B61" s="78"/>
      <c r="C61" s="78"/>
      <c r="D61" s="34"/>
      <c r="E61" s="35" t="s">
        <v>70</v>
      </c>
      <c r="F61" s="35" t="s">
        <v>71</v>
      </c>
      <c r="G61" s="67"/>
      <c r="H61" s="67"/>
      <c r="I61" s="67"/>
      <c r="J61" s="68"/>
    </row>
  </sheetData>
  <mergeCells count="65">
    <mergeCell ref="A3:J3"/>
    <mergeCell ref="A6:J6"/>
    <mergeCell ref="A4:J4"/>
    <mergeCell ref="A5:J5"/>
    <mergeCell ref="J1:J2"/>
    <mergeCell ref="C1:I1"/>
    <mergeCell ref="C2:I2"/>
    <mergeCell ref="E7:F7"/>
    <mergeCell ref="A8:J8"/>
    <mergeCell ref="B9:B11"/>
    <mergeCell ref="E9:F9"/>
    <mergeCell ref="E10:F10"/>
    <mergeCell ref="E11:F11"/>
    <mergeCell ref="E24:F24"/>
    <mergeCell ref="A12:J12"/>
    <mergeCell ref="E13:F13"/>
    <mergeCell ref="A14:J14"/>
    <mergeCell ref="B15:B43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40:F40"/>
    <mergeCell ref="E41:F41"/>
    <mergeCell ref="E35:F35"/>
    <mergeCell ref="E36:F36"/>
    <mergeCell ref="E37:F37"/>
    <mergeCell ref="E38:F38"/>
    <mergeCell ref="E39:F39"/>
    <mergeCell ref="E46:F46"/>
    <mergeCell ref="E47:F47"/>
    <mergeCell ref="E48:F48"/>
    <mergeCell ref="E42:F42"/>
    <mergeCell ref="E43:F43"/>
    <mergeCell ref="G59:J61"/>
    <mergeCell ref="A1:B2"/>
    <mergeCell ref="A59:C61"/>
    <mergeCell ref="A54:J54"/>
    <mergeCell ref="E55:F55"/>
    <mergeCell ref="A56:F58"/>
    <mergeCell ref="G58:I58"/>
    <mergeCell ref="A49:J49"/>
    <mergeCell ref="B50:B53"/>
    <mergeCell ref="E50:F50"/>
    <mergeCell ref="E51:F51"/>
    <mergeCell ref="E52:F52"/>
    <mergeCell ref="E53:F53"/>
    <mergeCell ref="A44:J44"/>
    <mergeCell ref="B45:B48"/>
    <mergeCell ref="E45:F45"/>
  </mergeCells>
  <conditionalFormatting sqref="G58:I58">
    <cfRule type="cellIs" dxfId="2" priority="1" operator="lessThan">
      <formula>59.9%</formula>
    </cfRule>
    <cfRule type="cellIs" dxfId="1" priority="2" operator="between">
      <formula>60%</formula>
      <formula>79.9%</formula>
    </cfRule>
    <cfRule type="cellIs" dxfId="0" priority="3" operator="greaterThan">
      <formula>80%</formula>
    </cfRule>
  </conditionalFormatting>
  <pageMargins left="0.31496062992125984" right="0.31496062992125984" top="0.39370078740157483" bottom="0.39370078740157483" header="0.19685039370078741" footer="0.19685039370078741"/>
  <pageSetup scale="75" orientation="landscape" r:id="rId1"/>
  <headerFooter>
    <oddFooter>&amp;C&amp;"Tahoma,Cursiva"&amp;9“Si usted ha accedido a este formato a través de un medio diferente al sitio web del Sistema de Control Documental del SIGEC, asegúrese que ésta es la versión vigente”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Colmena Seguros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Ruiz Siuffi</dc:creator>
  <cp:lastModifiedBy>unicordoba</cp:lastModifiedBy>
  <cp:lastPrinted>2024-04-09T23:01:43Z</cp:lastPrinted>
  <dcterms:created xsi:type="dcterms:W3CDTF">2024-03-05T17:40:35Z</dcterms:created>
  <dcterms:modified xsi:type="dcterms:W3CDTF">2024-05-15T20:28:05Z</dcterms:modified>
</cp:coreProperties>
</file>